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25725"/>
</workbook>
</file>

<file path=xl/calcChain.xml><?xml version="1.0" encoding="utf-8"?>
<calcChain xmlns="http://schemas.openxmlformats.org/spreadsheetml/2006/main">
  <c r="G10" i="1"/>
  <c r="E11" l="1"/>
  <c r="E12" s="1"/>
  <c r="D11"/>
  <c r="D12" s="1"/>
  <c r="C11"/>
  <c r="C12" s="1"/>
  <c r="H11" l="1"/>
  <c r="H13" s="1"/>
  <c r="F11"/>
  <c r="F12" s="1"/>
  <c r="B11"/>
  <c r="B12" s="1"/>
</calcChain>
</file>

<file path=xl/sharedStrings.xml><?xml version="1.0" encoding="utf-8"?>
<sst xmlns="http://schemas.openxmlformats.org/spreadsheetml/2006/main" count="35" uniqueCount="29">
  <si>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</si>
  <si>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</si>
  <si>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</si>
  <si>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</si>
  <si>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</si>
  <si>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</si>
  <si>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</si>
  <si>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</si>
  <si>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</si>
  <si>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</si>
  <si>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</si>
  <si>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</si>
  <si>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</si>
  <si>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</si>
  <si>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</si>
  <si>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Исполнитель: Работник контрактной службы, тел. 5-00-47</t>
  </si>
  <si>
    <t>цена, руб</t>
  </si>
  <si>
    <t>Начальная (максимальная) цена контракта:</t>
  </si>
  <si>
    <t>выполнение работ по переносу контента на ранее разработанную новую версию портала органов местного самоуправления города Югорска, разработке дополнительных программных модулей</t>
  </si>
  <si>
    <t>Код ОКПД:
72.22.12.220</t>
  </si>
  <si>
    <t>Выполнение работ по переносу контента на ранее разработанную новую версию портала органов местного самоуправления города Югорска, разработке дополнительных программных модулей на основе программных решений «1С:Битрикс: Управление сайтом»</t>
  </si>
  <si>
    <t>Поставщик 1:</t>
  </si>
  <si>
    <t>Поставщик 2:</t>
  </si>
  <si>
    <t>Поставщик 3:</t>
  </si>
  <si>
    <t>Е.Л.Овечкина</t>
  </si>
  <si>
    <t>коммерческое предложение от 25.07.2014</t>
  </si>
  <si>
    <t>коммерческое предложение от 25.07.2014 № 001</t>
  </si>
  <si>
    <t>коммерческое предложение от 25.07.2014 № 1</t>
  </si>
  <si>
    <t>Дата составления: 25.07.2014</t>
  </si>
</sst>
</file>

<file path=xl/styles.xml><?xml version="1.0" encoding="utf-8"?>
<styleSheet xmlns="http://schemas.openxmlformats.org/spreadsheetml/2006/main">
  <fonts count="12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8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zoomScale="145" zoomScaleNormal="145" zoomScaleSheetLayoutView="100" workbookViewId="0">
      <pane xSplit="1" ySplit="1" topLeftCell="C2" activePane="bottomRight" state="frozen"/>
      <selection pane="topRight" activeCell="B1" sqref="B1"/>
      <selection pane="bottomLeft" activeCell="A107" sqref="A107"/>
      <selection pane="bottomRight" activeCell="D11" sqref="D11"/>
    </sheetView>
  </sheetViews>
  <sheetFormatPr defaultColWidth="11.5703125" defaultRowHeight="12.75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ht="48" customHeight="1">
      <c r="A4" s="35" t="s">
        <v>12</v>
      </c>
      <c r="B4" s="35"/>
      <c r="C4" s="39" t="s">
        <v>18</v>
      </c>
      <c r="D4" s="39"/>
      <c r="E4" s="39"/>
      <c r="F4" s="39"/>
      <c r="G4" s="39"/>
      <c r="H4" s="39"/>
      <c r="I4" s="3"/>
      <c r="J4" s="3"/>
      <c r="K4" s="1"/>
      <c r="L4" s="1"/>
    </row>
    <row r="5" spans="1:13" ht="15">
      <c r="A5" s="12" t="s">
        <v>0</v>
      </c>
      <c r="B5" s="40" t="s">
        <v>1</v>
      </c>
      <c r="C5" s="40"/>
      <c r="D5" s="40"/>
      <c r="E5" s="40"/>
      <c r="F5" s="40"/>
      <c r="G5" s="25" t="s">
        <v>2</v>
      </c>
      <c r="H5" s="24" t="s">
        <v>3</v>
      </c>
      <c r="I5" s="1"/>
      <c r="J5" s="1"/>
      <c r="K5" s="1"/>
      <c r="L5" s="1"/>
    </row>
    <row r="6" spans="1:13" ht="1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16</v>
      </c>
      <c r="H6" s="26" t="s">
        <v>16</v>
      </c>
      <c r="I6" s="1"/>
      <c r="J6" s="1"/>
      <c r="K6" s="1"/>
      <c r="L6" s="1"/>
    </row>
    <row r="7" spans="1:13" ht="40.5" customHeight="1">
      <c r="A7" s="31" t="s">
        <v>13</v>
      </c>
      <c r="B7" s="41" t="s">
        <v>20</v>
      </c>
      <c r="C7" s="42"/>
      <c r="D7" s="42"/>
      <c r="E7" s="42"/>
      <c r="F7" s="43"/>
      <c r="G7" s="23" t="s">
        <v>19</v>
      </c>
      <c r="H7" s="29" t="s">
        <v>4</v>
      </c>
      <c r="I7" s="1"/>
      <c r="J7" s="1"/>
      <c r="K7" s="1"/>
      <c r="L7" s="1"/>
    </row>
    <row r="8" spans="1:13" ht="15">
      <c r="A8" s="19" t="s">
        <v>5</v>
      </c>
      <c r="B8" s="44">
        <v>1</v>
      </c>
      <c r="C8" s="45"/>
      <c r="D8" s="45"/>
      <c r="E8" s="45"/>
      <c r="F8" s="45"/>
      <c r="G8" s="27"/>
      <c r="H8" s="22" t="s">
        <v>4</v>
      </c>
      <c r="I8" s="1"/>
      <c r="J8" s="1"/>
      <c r="K8" s="1"/>
      <c r="L8" s="1"/>
    </row>
    <row r="9" spans="1:13" ht="114.75" customHeight="1">
      <c r="A9" s="20" t="s">
        <v>6</v>
      </c>
      <c r="B9" s="30" t="s">
        <v>20</v>
      </c>
      <c r="C9" s="30" t="s">
        <v>20</v>
      </c>
      <c r="D9" s="30" t="s">
        <v>20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>
      <c r="A10" s="19" t="s">
        <v>7</v>
      </c>
      <c r="B10" s="18">
        <v>342000</v>
      </c>
      <c r="C10" s="18">
        <v>350700</v>
      </c>
      <c r="D10" s="18">
        <v>318000</v>
      </c>
      <c r="E10" s="18"/>
      <c r="F10" s="18"/>
      <c r="G10" s="6">
        <f>SUM(B10:F10)/3</f>
        <v>336900</v>
      </c>
      <c r="H10" s="6">
        <v>336900</v>
      </c>
      <c r="I10" s="1"/>
      <c r="J10" s="1"/>
      <c r="K10" s="1"/>
      <c r="L10" s="1"/>
    </row>
    <row r="11" spans="1:13" ht="15.75" thickBot="1">
      <c r="A11" s="21" t="s">
        <v>8</v>
      </c>
      <c r="B11" s="17">
        <f>B10*$B8</f>
        <v>342000</v>
      </c>
      <c r="C11" s="17">
        <f>C10*$B8</f>
        <v>350700</v>
      </c>
      <c r="D11" s="17">
        <f>D10*$B8</f>
        <v>318000</v>
      </c>
      <c r="E11" s="17">
        <f>E10*$B8</f>
        <v>0</v>
      </c>
      <c r="F11" s="17">
        <f>F10*$B8</f>
        <v>0</v>
      </c>
      <c r="G11" s="17"/>
      <c r="H11" s="7">
        <f>H10*$B8</f>
        <v>336900</v>
      </c>
      <c r="I11" s="1"/>
      <c r="J11" s="1"/>
      <c r="K11" s="1"/>
      <c r="L11" s="1"/>
    </row>
    <row r="12" spans="1:13" ht="13.5" thickBot="1">
      <c r="A12" s="32" t="s">
        <v>9</v>
      </c>
      <c r="B12" s="33">
        <f>B11</f>
        <v>342000</v>
      </c>
      <c r="C12" s="33">
        <f t="shared" ref="C12:F12" si="0">C11</f>
        <v>350700</v>
      </c>
      <c r="D12" s="33">
        <f t="shared" si="0"/>
        <v>318000</v>
      </c>
      <c r="E12" s="33">
        <f t="shared" si="0"/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>
      <c r="A13" s="14" t="s">
        <v>28</v>
      </c>
      <c r="B13" s="14"/>
      <c r="C13" s="14"/>
      <c r="D13" s="14"/>
      <c r="E13" s="14"/>
      <c r="F13" s="14"/>
      <c r="G13" s="9" t="s">
        <v>17</v>
      </c>
      <c r="H13" s="15">
        <f>H11</f>
        <v>336900</v>
      </c>
      <c r="I13" s="10"/>
      <c r="J13" s="10"/>
      <c r="K13" s="10"/>
      <c r="L13" s="10"/>
      <c r="M13" s="10"/>
    </row>
    <row r="14" spans="1:13" s="8" customFormat="1" ht="1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8" customFormat="1" ht="15">
      <c r="A15" s="36" t="s">
        <v>21</v>
      </c>
      <c r="B15" s="37" t="s">
        <v>25</v>
      </c>
      <c r="C15" s="37"/>
      <c r="D15" s="37"/>
      <c r="E15" s="37"/>
      <c r="F15" s="37"/>
      <c r="G15" s="37"/>
      <c r="H15" s="37"/>
    </row>
    <row r="16" spans="1:13" s="38" customFormat="1" ht="15">
      <c r="A16" s="36" t="s">
        <v>22</v>
      </c>
      <c r="B16" s="37" t="s">
        <v>26</v>
      </c>
      <c r="C16" s="37"/>
      <c r="D16" s="37"/>
      <c r="E16" s="37"/>
      <c r="F16" s="37"/>
      <c r="G16" s="37"/>
      <c r="H16" s="37"/>
    </row>
    <row r="17" spans="1:12" s="38" customFormat="1" ht="15">
      <c r="A17" s="36" t="s">
        <v>23</v>
      </c>
      <c r="B17" s="37" t="s">
        <v>27</v>
      </c>
      <c r="C17" s="37"/>
      <c r="D17" s="37"/>
      <c r="E17" s="37"/>
      <c r="F17" s="37"/>
      <c r="G17" s="37"/>
      <c r="H17" s="37"/>
    </row>
    <row r="18" spans="1:12" s="8" customFormat="1" ht="15">
      <c r="A18" s="14"/>
      <c r="B18" s="14"/>
      <c r="C18" s="14"/>
      <c r="D18" s="14"/>
      <c r="E18" s="14"/>
      <c r="F18" s="14"/>
      <c r="G18" s="14"/>
      <c r="H18" s="14"/>
    </row>
    <row r="19" spans="1:12" ht="15">
      <c r="A19" s="14" t="s">
        <v>15</v>
      </c>
      <c r="B19" s="16"/>
      <c r="C19" s="16"/>
      <c r="D19" s="16"/>
      <c r="E19" s="16"/>
      <c r="F19" s="16"/>
      <c r="G19" s="16"/>
      <c r="H19" s="9" t="s">
        <v>24</v>
      </c>
      <c r="I19" s="1"/>
      <c r="J19" s="1"/>
      <c r="K19" s="1"/>
      <c r="L19" s="1"/>
    </row>
  </sheetData>
  <sheetProtection selectLockedCells="1" selectUnlockedCells="1"/>
  <mergeCells count="4">
    <mergeCell ref="C4:H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Олег</cp:lastModifiedBy>
  <cp:lastPrinted>2014-03-12T11:03:14Z</cp:lastPrinted>
  <dcterms:created xsi:type="dcterms:W3CDTF">2012-04-02T10:33:59Z</dcterms:created>
  <dcterms:modified xsi:type="dcterms:W3CDTF">2014-07-27T06:34:34Z</dcterms:modified>
</cp:coreProperties>
</file>